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40" yWindow="-15" windowWidth="16890" windowHeight="136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Лист1!$A$1:$F$28</definedName>
  </definedNames>
  <calcPr calcId="125725"/>
</workbook>
</file>

<file path=xl/calcChain.xml><?xml version="1.0" encoding="utf-8"?>
<calcChain xmlns="http://schemas.openxmlformats.org/spreadsheetml/2006/main">
  <c r="E21" i="1"/>
  <c r="E13"/>
  <c r="E12"/>
  <c r="E16" l="1"/>
  <c r="E20"/>
  <c r="E19"/>
  <c r="E18"/>
  <c r="E17"/>
  <c r="E15"/>
  <c r="E14"/>
  <c r="E11"/>
  <c r="E10"/>
  <c r="E9"/>
  <c r="E8"/>
  <c r="E22" l="1"/>
  <c r="F22"/>
</calcChain>
</file>

<file path=xl/sharedStrings.xml><?xml version="1.0" encoding="utf-8"?>
<sst xmlns="http://schemas.openxmlformats.org/spreadsheetml/2006/main" count="34" uniqueCount="33">
  <si>
    <t>Коэффициент значимости стоимости работы при выборе контрагента</t>
  </si>
  <si>
    <t>№ п.п</t>
  </si>
  <si>
    <t>Приложение 1</t>
  </si>
  <si>
    <t>Наименование работ</t>
  </si>
  <si>
    <t>Ориентировочная сумма по договору,                                тыс. руб.                        без НДС</t>
  </si>
  <si>
    <t>по разработке технической документации и оказанию инжиниринговых услуг</t>
  </si>
  <si>
    <t>Выполнение технического проекта на аппарат (теплообменник);</t>
  </si>
  <si>
    <t>Выполнение технического проекта на аппарат (емкость);</t>
  </si>
  <si>
    <t>Выполнение технического проекта на аппарат (аппараты колонного типа);</t>
  </si>
  <si>
    <t>Выполнение технического проекта на аппарат  (реактор);</t>
  </si>
  <si>
    <t>Согласование изменения  марки применяемых материалов;</t>
  </si>
  <si>
    <t>Разработка, выдача рекомендаций , согласование  технических условий по сварке и термообработке  сварных стыков на трубопроводах и аппаратах;</t>
  </si>
  <si>
    <t>Выполнение расчетов и согласование на врезку штуцеров в аппараты;</t>
  </si>
  <si>
    <t>Перерасчет аппаратов и трубопроводов  на новые параметры ;</t>
  </si>
  <si>
    <t>Разработка паспорта на оборудование;</t>
  </si>
  <si>
    <t>Согласование ТУ ( детали трубопроводов, трубы и т.д) от  производителей на возможность применения  в соответствии с действующими на настоящий момент Федеральными законами и правилами;</t>
  </si>
  <si>
    <t>Согласование рабочей конструкторской документации  от производителей на применение  в соответствии с действующими на настоящий момент Федеральными законами и правилами;</t>
  </si>
  <si>
    <t>Проведение камерального аудита поставщиков оборудования</t>
  </si>
  <si>
    <t>ОАО "ВНИИНЕФТЕМАШ"
Генеральный директор
__________________Н.П. Уманчик</t>
  </si>
  <si>
    <t>М.П.</t>
  </si>
  <si>
    <t>ОАО "Славнефть-ЯНОС"
Генеральный директор
_______________А.А. Никитин</t>
  </si>
  <si>
    <r>
      <rPr>
        <b/>
        <sz val="14"/>
        <color theme="1"/>
        <rFont val="Times New Roman"/>
        <family val="1"/>
        <charset val="204"/>
      </rPr>
      <t xml:space="preserve">Перечень типовых работ </t>
    </r>
    <r>
      <rPr>
        <b/>
        <sz val="11"/>
        <color theme="1"/>
        <rFont val="Times New Roman"/>
        <family val="1"/>
        <charset val="204"/>
      </rPr>
      <t xml:space="preserve">
</t>
    </r>
  </si>
  <si>
    <t>Стоимость за ед.                   тыс. руб. 
 без НДС</t>
  </si>
  <si>
    <t xml:space="preserve">Максимальная стоимость работ по договору, тыс. руб. без НДС </t>
  </si>
  <si>
    <t>Кол-во*
(ориентировочно)</t>
  </si>
  <si>
    <t>* Количество технических проектов, согласований технических решений, ТУ, РКД, рекомендаций, проведений аудита - по фактическим запросам Заказчика в течение срока действия Договора без превышения максимальной стоимости работ по Договору.</t>
  </si>
  <si>
    <t>Начальник ОПНР</t>
  </si>
  <si>
    <t>С.А. Салтыков</t>
  </si>
  <si>
    <t>К.А. Михайлов</t>
  </si>
  <si>
    <t>Утверждаю
Первый заместитель директора
по капитальному строительству                                                     
__________________А.С. Кесарев               
 "____"______________ 2015 г.</t>
  </si>
  <si>
    <t>Выполнение технического проекта на аппарат  воздушного охлаждения (АВО) на давление до 100 кгс/см2</t>
  </si>
  <si>
    <r>
      <t>Выполнение технического проекта на аппарат  воздушного охлаждения (АВО ) на высокое давление более 100 кгс/см</t>
    </r>
    <r>
      <rPr>
        <vertAlign val="superscript"/>
        <sz val="11"/>
        <color theme="1"/>
        <rFont val="Times New Roman"/>
        <family val="1"/>
        <charset val="204"/>
      </rPr>
      <t>2</t>
    </r>
  </si>
  <si>
    <t>Приложение № 1 к Договору № _______________________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</si>
</sst>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4" xfId="0" applyFont="1" applyBorder="1" applyAlignment="1">
      <alignment wrapText="1"/>
    </xf>
    <xf numFmtId="4" fontId="3" fillId="0" borderId="2" xfId="0" applyNumberFormat="1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Border="1" applyAlignment="1">
      <alignment wrapText="1"/>
    </xf>
    <xf numFmtId="4" fontId="3" fillId="0" borderId="0" xfId="0" applyNumberFormat="1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3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43" fontId="3" fillId="0" borderId="3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164" fontId="3" fillId="0" borderId="1" xfId="0" applyNumberFormat="1" applyFont="1" applyBorder="1"/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Alignment="1"/>
    <xf numFmtId="0" fontId="3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protection locked="0"/>
    </xf>
    <xf numFmtId="0" fontId="4" fillId="0" borderId="0" xfId="0" applyFont="1" applyAlignment="1">
      <alignment horizontal="center" wrapText="1"/>
    </xf>
    <xf numFmtId="0" fontId="1" fillId="0" borderId="0" xfId="0" applyFont="1" applyAlignment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1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zoomScaleNormal="100" zoomScaleSheetLayoutView="90" workbookViewId="0">
      <selection activeCell="A4" sqref="A4:F4"/>
    </sheetView>
  </sheetViews>
  <sheetFormatPr defaultRowHeight="15"/>
  <cols>
    <col min="1" max="1" width="6.42578125" style="2" customWidth="1"/>
    <col min="2" max="2" width="45.42578125" customWidth="1"/>
    <col min="3" max="3" width="12.140625" customWidth="1"/>
    <col min="4" max="4" width="21.5703125" customWidth="1"/>
    <col min="5" max="5" width="19.7109375" hidden="1" customWidth="1"/>
    <col min="6" max="6" width="19.28515625" hidden="1" customWidth="1"/>
  </cols>
  <sheetData>
    <row r="1" spans="1:7">
      <c r="B1" s="47" t="s">
        <v>32</v>
      </c>
      <c r="C1" s="47"/>
      <c r="D1" s="47"/>
    </row>
    <row r="2" spans="1:7" ht="9.75" customHeight="1"/>
    <row r="3" spans="1:7" ht="78.75" customHeight="1">
      <c r="A3" s="4"/>
      <c r="B3" s="35" t="s">
        <v>29</v>
      </c>
      <c r="C3" s="36"/>
      <c r="D3" s="36"/>
      <c r="E3" s="3"/>
      <c r="F3" s="3" t="s">
        <v>2</v>
      </c>
    </row>
    <row r="4" spans="1:7" s="3" customFormat="1" ht="21" customHeight="1">
      <c r="A4" s="46" t="s">
        <v>21</v>
      </c>
      <c r="B4" s="46"/>
      <c r="C4" s="46"/>
      <c r="D4" s="46"/>
      <c r="E4" s="46"/>
      <c r="F4" s="46"/>
    </row>
    <row r="5" spans="1:7" s="3" customFormat="1" ht="15.75" customHeight="1">
      <c r="A5" s="41" t="s">
        <v>5</v>
      </c>
      <c r="B5" s="42"/>
      <c r="C5" s="42"/>
      <c r="D5" s="42"/>
      <c r="E5" s="42"/>
      <c r="F5" s="42"/>
    </row>
    <row r="6" spans="1:7" s="3" customFormat="1" ht="9.75" customHeight="1">
      <c r="A6" s="4"/>
    </row>
    <row r="7" spans="1:7" s="9" customFormat="1" ht="42" customHeight="1">
      <c r="A7" s="5" t="s">
        <v>1</v>
      </c>
      <c r="B7" s="6" t="s">
        <v>3</v>
      </c>
      <c r="C7" s="7" t="s">
        <v>24</v>
      </c>
      <c r="D7" s="7" t="s">
        <v>22</v>
      </c>
      <c r="E7" s="8" t="s">
        <v>4</v>
      </c>
      <c r="F7" s="8" t="s">
        <v>0</v>
      </c>
      <c r="G7" s="18"/>
    </row>
    <row r="8" spans="1:7" s="23" customFormat="1" ht="28.5" customHeight="1">
      <c r="A8" s="19">
        <v>1</v>
      </c>
      <c r="B8" s="20" t="s">
        <v>6</v>
      </c>
      <c r="C8" s="20">
        <v>15</v>
      </c>
      <c r="D8" s="21">
        <v>190</v>
      </c>
      <c r="E8" s="20">
        <f>D8*C8</f>
        <v>2850</v>
      </c>
      <c r="F8" s="22">
        <v>0.18</v>
      </c>
    </row>
    <row r="9" spans="1:7" s="23" customFormat="1" ht="28.5" customHeight="1">
      <c r="A9" s="19">
        <v>2</v>
      </c>
      <c r="B9" s="20" t="s">
        <v>7</v>
      </c>
      <c r="C9" s="20">
        <v>30</v>
      </c>
      <c r="D9" s="21">
        <v>235</v>
      </c>
      <c r="E9" s="20">
        <f t="shared" ref="E9:E21" si="0">D9*C9</f>
        <v>7050</v>
      </c>
      <c r="F9" s="22">
        <v>0.15</v>
      </c>
    </row>
    <row r="10" spans="1:7" s="23" customFormat="1" ht="27.75" customHeight="1">
      <c r="A10" s="19">
        <v>3</v>
      </c>
      <c r="B10" s="20" t="s">
        <v>8</v>
      </c>
      <c r="C10" s="20">
        <v>9</v>
      </c>
      <c r="D10" s="21">
        <v>630</v>
      </c>
      <c r="E10" s="20">
        <f t="shared" si="0"/>
        <v>5670</v>
      </c>
      <c r="F10" s="22">
        <v>0.14000000000000001</v>
      </c>
    </row>
    <row r="11" spans="1:7" s="23" customFormat="1" ht="30" customHeight="1">
      <c r="A11" s="19">
        <v>4</v>
      </c>
      <c r="B11" s="20" t="s">
        <v>9</v>
      </c>
      <c r="C11" s="20">
        <v>3</v>
      </c>
      <c r="D11" s="21">
        <v>850</v>
      </c>
      <c r="E11" s="20">
        <f t="shared" si="0"/>
        <v>2550</v>
      </c>
      <c r="F11" s="22">
        <v>0.1</v>
      </c>
    </row>
    <row r="12" spans="1:7" s="23" customFormat="1" ht="43.5" customHeight="1">
      <c r="A12" s="19">
        <v>5</v>
      </c>
      <c r="B12" s="20" t="s">
        <v>30</v>
      </c>
      <c r="C12" s="20">
        <v>4</v>
      </c>
      <c r="D12" s="21">
        <v>300</v>
      </c>
      <c r="E12" s="24">
        <f>D12*C12</f>
        <v>1200</v>
      </c>
      <c r="F12" s="25"/>
    </row>
    <row r="13" spans="1:7" s="23" customFormat="1" ht="48" customHeight="1">
      <c r="A13" s="26">
        <v>6</v>
      </c>
      <c r="B13" s="20" t="s">
        <v>31</v>
      </c>
      <c r="C13" s="20">
        <v>2</v>
      </c>
      <c r="D13" s="21">
        <v>350</v>
      </c>
      <c r="E13" s="24">
        <f>D13*C13</f>
        <v>700</v>
      </c>
      <c r="F13" s="25"/>
    </row>
    <row r="14" spans="1:7" s="23" customFormat="1" ht="29.25" customHeight="1">
      <c r="A14" s="19">
        <v>7</v>
      </c>
      <c r="B14" s="20" t="s">
        <v>10</v>
      </c>
      <c r="C14" s="20">
        <v>20</v>
      </c>
      <c r="D14" s="21">
        <v>18</v>
      </c>
      <c r="E14" s="20">
        <f t="shared" si="0"/>
        <v>360</v>
      </c>
      <c r="F14" s="22">
        <v>0.1</v>
      </c>
    </row>
    <row r="15" spans="1:7" s="23" customFormat="1" ht="45" customHeight="1">
      <c r="A15" s="19">
        <v>8</v>
      </c>
      <c r="B15" s="20" t="s">
        <v>11</v>
      </c>
      <c r="C15" s="20">
        <v>20</v>
      </c>
      <c r="D15" s="21">
        <v>50</v>
      </c>
      <c r="E15" s="20">
        <f t="shared" si="0"/>
        <v>1000</v>
      </c>
      <c r="F15" s="22">
        <v>0.05</v>
      </c>
    </row>
    <row r="16" spans="1:7" s="23" customFormat="1" ht="28.5" customHeight="1">
      <c r="A16" s="19">
        <v>9</v>
      </c>
      <c r="B16" s="20" t="s">
        <v>12</v>
      </c>
      <c r="C16" s="20">
        <v>30</v>
      </c>
      <c r="D16" s="21">
        <v>45</v>
      </c>
      <c r="E16" s="20">
        <f t="shared" si="0"/>
        <v>1350</v>
      </c>
      <c r="F16" s="22">
        <v>0.05</v>
      </c>
    </row>
    <row r="17" spans="1:6" s="23" customFormat="1" ht="31.5" customHeight="1">
      <c r="A17" s="19">
        <v>10</v>
      </c>
      <c r="B17" s="20" t="s">
        <v>13</v>
      </c>
      <c r="C17" s="20">
        <v>15</v>
      </c>
      <c r="D17" s="21">
        <v>100</v>
      </c>
      <c r="E17" s="20">
        <f t="shared" si="0"/>
        <v>1500</v>
      </c>
      <c r="F17" s="22">
        <v>0.1</v>
      </c>
    </row>
    <row r="18" spans="1:6" s="23" customFormat="1" ht="24.75" customHeight="1">
      <c r="A18" s="19">
        <v>11</v>
      </c>
      <c r="B18" s="20" t="s">
        <v>14</v>
      </c>
      <c r="C18" s="20">
        <v>12</v>
      </c>
      <c r="D18" s="21">
        <v>50</v>
      </c>
      <c r="E18" s="20">
        <f t="shared" si="0"/>
        <v>600</v>
      </c>
      <c r="F18" s="22">
        <v>0.03</v>
      </c>
    </row>
    <row r="19" spans="1:6" s="23" customFormat="1" ht="75" customHeight="1">
      <c r="A19" s="19">
        <v>12</v>
      </c>
      <c r="B19" s="20" t="s">
        <v>15</v>
      </c>
      <c r="C19" s="20">
        <v>9</v>
      </c>
      <c r="D19" s="21">
        <v>30</v>
      </c>
      <c r="E19" s="20">
        <f t="shared" si="0"/>
        <v>270</v>
      </c>
      <c r="F19" s="22">
        <v>0.02</v>
      </c>
    </row>
    <row r="20" spans="1:6" s="23" customFormat="1" ht="63" customHeight="1">
      <c r="A20" s="27">
        <v>13</v>
      </c>
      <c r="B20" s="28" t="s">
        <v>16</v>
      </c>
      <c r="C20" s="28">
        <v>80</v>
      </c>
      <c r="D20" s="29">
        <v>50</v>
      </c>
      <c r="E20" s="28">
        <f t="shared" si="0"/>
        <v>4000</v>
      </c>
      <c r="F20" s="22">
        <v>0.08</v>
      </c>
    </row>
    <row r="21" spans="1:6" s="23" customFormat="1" ht="28.5" customHeight="1" thickBot="1">
      <c r="A21" s="19">
        <v>14</v>
      </c>
      <c r="B21" s="20" t="s">
        <v>17</v>
      </c>
      <c r="C21" s="20">
        <v>15</v>
      </c>
      <c r="D21" s="21">
        <v>60</v>
      </c>
      <c r="E21" s="24">
        <f t="shared" si="0"/>
        <v>900</v>
      </c>
      <c r="F21" s="25"/>
    </row>
    <row r="22" spans="1:6" s="3" customFormat="1" ht="15.75" thickBot="1">
      <c r="A22" s="43" t="s">
        <v>23</v>
      </c>
      <c r="B22" s="44"/>
      <c r="C22" s="45"/>
      <c r="D22" s="34">
        <v>30000</v>
      </c>
      <c r="E22" s="10">
        <f>SUM(E8:E21)</f>
        <v>30000</v>
      </c>
      <c r="F22" s="11">
        <f>SUM(F8:F20)</f>
        <v>1</v>
      </c>
    </row>
    <row r="23" spans="1:6" s="3" customFormat="1" ht="12" customHeight="1">
      <c r="A23" s="12"/>
      <c r="B23" s="13"/>
      <c r="C23" s="13"/>
      <c r="D23" s="13"/>
      <c r="E23" s="14"/>
      <c r="F23" s="15"/>
    </row>
    <row r="24" spans="1:6" s="16" customFormat="1" ht="45.75" customHeight="1">
      <c r="A24" s="39" t="s">
        <v>25</v>
      </c>
      <c r="B24" s="39"/>
      <c r="C24" s="39"/>
      <c r="D24" s="39"/>
    </row>
    <row r="25" spans="1:6" s="16" customFormat="1" ht="21" customHeight="1">
      <c r="A25" s="17"/>
    </row>
    <row r="26" spans="1:6" s="16" customFormat="1" ht="60.75" hidden="1" customHeight="1">
      <c r="A26" s="37" t="s">
        <v>18</v>
      </c>
      <c r="B26" s="38"/>
      <c r="C26" s="37" t="s">
        <v>20</v>
      </c>
      <c r="D26" s="40"/>
    </row>
    <row r="27" spans="1:6" s="16" customFormat="1" hidden="1">
      <c r="A27" s="16" t="s">
        <v>19</v>
      </c>
      <c r="C27" s="16" t="s">
        <v>19</v>
      </c>
    </row>
    <row r="28" spans="1:6" s="18" customFormat="1">
      <c r="A28" s="30"/>
      <c r="B28" s="31" t="s">
        <v>26</v>
      </c>
      <c r="C28" s="32"/>
      <c r="D28" s="33" t="s">
        <v>27</v>
      </c>
      <c r="E28" s="32"/>
      <c r="F28" s="31" t="s">
        <v>28</v>
      </c>
    </row>
    <row r="30" spans="1:6">
      <c r="B30" s="1"/>
    </row>
  </sheetData>
  <mergeCells count="8">
    <mergeCell ref="B1:D1"/>
    <mergeCell ref="B3:D3"/>
    <mergeCell ref="A26:B26"/>
    <mergeCell ref="A24:D24"/>
    <mergeCell ref="C26:D26"/>
    <mergeCell ref="A5:F5"/>
    <mergeCell ref="A22:C22"/>
    <mergeCell ref="A4:F4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YANOS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Saltykov</dc:creator>
  <cp:lastModifiedBy>SAM</cp:lastModifiedBy>
  <cp:lastPrinted>2015-09-22T08:42:48Z</cp:lastPrinted>
  <dcterms:created xsi:type="dcterms:W3CDTF">2014-02-20T06:01:42Z</dcterms:created>
  <dcterms:modified xsi:type="dcterms:W3CDTF">2015-09-22T08:42:53Z</dcterms:modified>
</cp:coreProperties>
</file>